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 - HOUBLONS" sheetId="1" r:id="rId4"/>
    <sheet name="Feuille 2 MALTS" sheetId="2" r:id="rId5"/>
    <sheet name="Feuille 3 LEVURES" sheetId="3" r:id="rId6"/>
  </sheets>
</workbook>
</file>

<file path=xl/sharedStrings.xml><?xml version="1.0" encoding="utf-8"?>
<sst xmlns="http://schemas.openxmlformats.org/spreadsheetml/2006/main" uniqueCount="66">
  <si>
    <t>MATIERE PREMIERE</t>
  </si>
  <si>
    <t>HOUBLON</t>
  </si>
  <si>
    <t>AA ET AROMES</t>
  </si>
  <si>
    <t>UNITE EN GRAMME</t>
  </si>
  <si>
    <t>PRIX TTC</t>
  </si>
  <si>
    <t>QUANTITE</t>
  </si>
  <si>
    <t>TOTAL</t>
  </si>
  <si>
    <t>CASCADE</t>
  </si>
  <si>
    <t>7-9%  floral et agrumes</t>
  </si>
  <si>
    <t>TARGET</t>
  </si>
  <si>
    <t xml:space="preserve">8-13% terreux et herbacé </t>
  </si>
  <si>
    <t>GOLDING</t>
  </si>
  <si>
    <t>4-6% notes délicates épicées</t>
  </si>
  <si>
    <t>SIMCOE</t>
  </si>
  <si>
    <t>11-14%  agrumes</t>
  </si>
  <si>
    <t>MANDARINA</t>
  </si>
  <si>
    <t>7-10% mandarine, Agrumes</t>
  </si>
  <si>
    <t>POLARIS</t>
  </si>
  <si>
    <t>19-21% Mentholée, ananas</t>
  </si>
  <si>
    <t>MAGNUM</t>
  </si>
  <si>
    <t>11-15%</t>
  </si>
  <si>
    <t>SORACHI ACE</t>
  </si>
  <si>
    <t>12-16% Citronée</t>
  </si>
  <si>
    <t>CHALLENGER</t>
  </si>
  <si>
    <t>6-9% cèdre, et fruit</t>
  </si>
  <si>
    <t>NORTHERN BREWER</t>
  </si>
  <si>
    <t>8-10% Boisé, mentholée</t>
  </si>
  <si>
    <t>MOZAIC</t>
  </si>
  <si>
    <t>10-12% Mangue, papaye</t>
  </si>
  <si>
    <t>SAAZ</t>
  </si>
  <si>
    <t>3-5% terreux, herbal</t>
  </si>
  <si>
    <t>MALT NON CONCASSE</t>
  </si>
  <si>
    <t>EBC MALT</t>
  </si>
  <si>
    <t>UNITE EN KG</t>
  </si>
  <si>
    <t>PILSEN</t>
  </si>
  <si>
    <t>PALE ALE</t>
  </si>
  <si>
    <t>MUNICH</t>
  </si>
  <si>
    <t>BISCUIT</t>
  </si>
  <si>
    <t>45-55</t>
  </si>
  <si>
    <t xml:space="preserve">RED X </t>
  </si>
  <si>
    <t>28-32</t>
  </si>
  <si>
    <t>SPECIAL X</t>
  </si>
  <si>
    <t>300-400</t>
  </si>
  <si>
    <t>CHOCOLATE</t>
  </si>
  <si>
    <t>800-1000</t>
  </si>
  <si>
    <t>FROMENT</t>
  </si>
  <si>
    <t>MUNICH III</t>
  </si>
  <si>
    <t>131-200</t>
  </si>
  <si>
    <t>LEVURE</t>
  </si>
  <si>
    <t xml:space="preserve">FERMENTATION </t>
  </si>
  <si>
    <t>AEB AY4</t>
  </si>
  <si>
    <t>HAUTE</t>
  </si>
  <si>
    <t>FERMENTIS S04</t>
  </si>
  <si>
    <t>HAUTE                           ND</t>
  </si>
  <si>
    <t>FERMENTIS S05</t>
  </si>
  <si>
    <t>FERMENTIS S33</t>
  </si>
  <si>
    <t xml:space="preserve">HAUTE                           ND                            </t>
  </si>
  <si>
    <t>MANGROVE M21</t>
  </si>
  <si>
    <t>HAUTE/ BELGIAN           ND</t>
  </si>
  <si>
    <t>MANGROVE M29</t>
  </si>
  <si>
    <t>HAUTE/ SAISON             ND</t>
  </si>
  <si>
    <t>MANGROVE M47</t>
  </si>
  <si>
    <t>HAUTE / ABBEY             ND</t>
  </si>
  <si>
    <t>MANGROVE M54</t>
  </si>
  <si>
    <t>BASSE/ LAGER              ND</t>
  </si>
  <si>
    <t>ND= NON DISPONIBLE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</si>
</sst>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&quot;-&quot;m"/>
    <numFmt numFmtId="60" formatCode="m&quot;-&quot;yy"/>
  </numFmts>
  <fonts count="8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23"/>
      <color indexed="8"/>
      <name val="Helvetica Neue"/>
    </font>
    <font>
      <b val="1"/>
      <sz val="10"/>
      <color indexed="8"/>
      <name val="Helvetica Neue"/>
    </font>
    <font>
      <b val="1"/>
      <sz val="11"/>
      <color indexed="8"/>
      <name val="Helvetica Neue"/>
    </font>
    <font>
      <sz val="11"/>
      <color indexed="8"/>
      <name val="Helvetica Neue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4" fillId="3" borderId="4" applyNumberFormat="1" applyFont="1" applyFill="1" applyBorder="1" applyAlignment="1" applyProtection="0">
      <alignment horizontal="center" vertical="top" wrapText="1"/>
    </xf>
    <xf numFmtId="49" fontId="4" fillId="3" borderId="4" applyNumberFormat="1" applyFont="1" applyFill="1" applyBorder="1" applyAlignment="1" applyProtection="0">
      <alignment vertical="top" wrapText="1"/>
    </xf>
    <xf numFmtId="49" fontId="4" fillId="4" borderId="5" applyNumberFormat="1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vertical="top" wrapText="1"/>
    </xf>
    <xf numFmtId="0" fontId="0" fillId="2" borderId="7" applyNumberFormat="1" applyFont="1" applyFill="1" applyBorder="1" applyAlignment="1" applyProtection="0">
      <alignment horizontal="center"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7" applyNumberFormat="1" applyFont="1" applyFill="1" applyBorder="1" applyAlignment="1" applyProtection="0">
      <alignment vertical="top" wrapText="1"/>
    </xf>
    <xf numFmtId="49" fontId="4" fillId="4" borderId="8" applyNumberFormat="1" applyFont="1" applyFill="1" applyBorder="1" applyAlignment="1" applyProtection="0">
      <alignment horizontal="center" vertical="top" wrapText="1"/>
    </xf>
    <xf numFmtId="49" fontId="0" fillId="2" borderId="9" applyNumberFormat="1" applyFont="1" applyFill="1" applyBorder="1" applyAlignment="1" applyProtection="0">
      <alignment vertical="top" wrapText="1"/>
    </xf>
    <xf numFmtId="0" fontId="0" fillId="2" borderId="10" applyNumberFormat="1" applyFont="1" applyFill="1" applyBorder="1" applyAlignment="1" applyProtection="0">
      <alignment horizontal="center"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0" applyNumberFormat="1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horizontal="center" vertical="top" wrapText="1"/>
    </xf>
    <xf numFmtId="0" fontId="4" fillId="4" borderId="8" applyNumberFormat="0" applyFont="1" applyFill="1" applyBorder="1" applyAlignment="1" applyProtection="0">
      <alignment horizontal="center"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0" fontId="0" fillId="2" borderId="15" applyNumberFormat="0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7" fillId="4" borderId="5" applyNumberFormat="1" applyFont="1" applyFill="1" applyBorder="1" applyAlignment="1" applyProtection="0">
      <alignment horizontal="center" vertical="top" wrapText="1"/>
    </xf>
    <xf numFmtId="59" fontId="0" fillId="2" borderId="6" applyNumberFormat="1" applyFont="1" applyFill="1" applyBorder="1" applyAlignment="1" applyProtection="0">
      <alignment horizontal="center" vertical="top" wrapText="1"/>
    </xf>
    <xf numFmtId="49" fontId="7" fillId="4" borderId="8" applyNumberFormat="1" applyFont="1" applyFill="1" applyBorder="1" applyAlignment="1" applyProtection="0">
      <alignment horizontal="center" vertical="top" wrapText="1"/>
    </xf>
    <xf numFmtId="59" fontId="0" fillId="2" borderId="9" applyNumberFormat="1" applyFont="1" applyFill="1" applyBorder="1" applyAlignment="1" applyProtection="0">
      <alignment horizontal="center" vertical="top" wrapText="1"/>
    </xf>
    <xf numFmtId="60" fontId="0" fillId="2" borderId="9" applyNumberFormat="1" applyFont="1" applyFill="1" applyBorder="1" applyAlignment="1" applyProtection="0">
      <alignment horizontal="center" vertical="top" wrapText="1"/>
    </xf>
    <xf numFmtId="49" fontId="0" fillId="2" borderId="9" applyNumberFormat="1" applyFont="1" applyFill="1" applyBorder="1" applyAlignment="1" applyProtection="0">
      <alignment horizontal="center" vertical="top" wrapText="1"/>
    </xf>
    <xf numFmtId="0" fontId="0" fillId="2" borderId="9" applyNumberFormat="0" applyFont="1" applyFill="1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1132978</xdr:colOff>
      <xdr:row>19</xdr:row>
      <xdr:rowOff>234774</xdr:rowOff>
    </xdr:from>
    <xdr:to>
      <xdr:col>4</xdr:col>
      <xdr:colOff>687536</xdr:colOff>
      <xdr:row>29</xdr:row>
      <xdr:rowOff>185670</xdr:rowOff>
    </xdr:to>
    <xdr:sp>
      <xdr:nvSpPr>
        <xdr:cNvPr id="2" name="ZoneTexte 1"/>
        <xdr:cNvSpPr txBox="1"/>
      </xdr:nvSpPr>
      <xdr:spPr>
        <a:xfrm>
          <a:off x="1132978" y="6022164"/>
          <a:ext cx="5688659" cy="248073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ENVOYEZ VOTRE COMMANDE A : contact@mapremierebiere.fr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RETRAIT EN BOUTIQUE 48H APRES VOTRE COMMANDE SI STOCK DISPONIBLE :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Mardi au vendredi : 14h-18h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Samedi : 10h-18h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PAIEMENT A L'ENLEVEMENT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 PREMIERE BIERE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Zac des Génétais- Rue du Pacifique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76240 BELBEUF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1681088</xdr:colOff>
      <xdr:row>15</xdr:row>
      <xdr:rowOff>124772</xdr:rowOff>
    </xdr:from>
    <xdr:to>
      <xdr:col>5</xdr:col>
      <xdr:colOff>72528</xdr:colOff>
      <xdr:row>25</xdr:row>
      <xdr:rowOff>78206</xdr:rowOff>
    </xdr:to>
    <xdr:sp>
      <xdr:nvSpPr>
        <xdr:cNvPr id="4" name="ZoneTexte 3"/>
        <xdr:cNvSpPr txBox="1"/>
      </xdr:nvSpPr>
      <xdr:spPr>
        <a:xfrm>
          <a:off x="1681088" y="4226237"/>
          <a:ext cx="5744741" cy="248073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COMMANDE A ENVOYER A : contact@mapremierebiere.fr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RETRAITEN BOUTIQUE 48H APRES VOTRE COMMANDE  SI STOCK DISPONIBLE :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Mardi au vendredi : 14h-18h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Samedi : 10h-18h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PAIEMENT A L'ENLEVEMENT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 PREMIERE BIERE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Zac des Génétais-Rue du Pacifique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76240 BELBEUF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1219076</xdr:colOff>
      <xdr:row>15</xdr:row>
      <xdr:rowOff>68058</xdr:rowOff>
    </xdr:from>
    <xdr:to>
      <xdr:col>4</xdr:col>
      <xdr:colOff>720352</xdr:colOff>
      <xdr:row>25</xdr:row>
      <xdr:rowOff>21491</xdr:rowOff>
    </xdr:to>
    <xdr:sp>
      <xdr:nvSpPr>
        <xdr:cNvPr id="6" name="ZoneTexte 5"/>
        <xdr:cNvSpPr txBox="1"/>
      </xdr:nvSpPr>
      <xdr:spPr>
        <a:xfrm>
          <a:off x="1219075" y="4022838"/>
          <a:ext cx="5609978" cy="248073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COMMANDE A ENVOYER A : contact@mapremierebiere.fr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RETRAIT EN BOUTIQUE 48H APRES VOTRE COMMANDE SI STOCK DISPONIBLE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Mardi au vendredi : 14h-18h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Samedi : 10h-18h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PAIEMENT A L'ENLEVEMENT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 PREMIERE BIERE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Zac des Génétais-Rue du Pacifique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76240 BELBEUF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30"/>
  <sheetViews>
    <sheetView workbookViewId="0" showGridLines="0" defaultGridColor="1"/>
  </sheetViews>
  <sheetFormatPr defaultColWidth="16.8333" defaultRowHeight="19.9" customHeight="1" outlineLevelRow="0" outlineLevelCol="0"/>
  <cols>
    <col min="1" max="1" width="22.6719" style="1" customWidth="1"/>
    <col min="2" max="2" width="25.1719" style="1" customWidth="1"/>
    <col min="3" max="6" width="16.3516" style="1" customWidth="1"/>
    <col min="7" max="256" width="16.8516" style="1" customWidth="1"/>
  </cols>
  <sheetData>
    <row r="1" ht="84" customHeight="1">
      <c r="A1" t="s" s="2">
        <v>0</v>
      </c>
      <c r="B1" s="3"/>
      <c r="C1" s="3"/>
      <c r="D1" s="3"/>
      <c r="E1" s="3"/>
      <c r="F1" s="4"/>
    </row>
    <row r="2" ht="29.85" customHeight="1">
      <c r="A2" t="s" s="5">
        <v>1</v>
      </c>
      <c r="B2" t="s" s="6">
        <v>2</v>
      </c>
      <c r="C2" t="s" s="5">
        <v>3</v>
      </c>
      <c r="D2" t="s" s="5">
        <v>4</v>
      </c>
      <c r="E2" t="s" s="6">
        <v>5</v>
      </c>
      <c r="F2" t="s" s="6">
        <v>6</v>
      </c>
    </row>
    <row r="3" ht="20.25" customHeight="1">
      <c r="A3" t="s" s="7">
        <v>7</v>
      </c>
      <c r="B3" t="s" s="8">
        <v>8</v>
      </c>
      <c r="C3" s="9">
        <v>100</v>
      </c>
      <c r="D3" s="9">
        <v>5</v>
      </c>
      <c r="E3" s="10"/>
      <c r="F3" s="11">
        <f>D3*E3</f>
        <v>0</v>
      </c>
    </row>
    <row r="4" ht="20.1" customHeight="1">
      <c r="A4" t="s" s="12">
        <v>9</v>
      </c>
      <c r="B4" t="s" s="13">
        <v>10</v>
      </c>
      <c r="C4" s="14">
        <v>100</v>
      </c>
      <c r="D4" s="14">
        <v>4</v>
      </c>
      <c r="E4" s="15"/>
      <c r="F4" s="16">
        <f>D4*E4</f>
        <v>0</v>
      </c>
    </row>
    <row r="5" ht="20.1" customHeight="1">
      <c r="A5" t="s" s="12">
        <v>11</v>
      </c>
      <c r="B5" t="s" s="13">
        <v>12</v>
      </c>
      <c r="C5" s="14">
        <v>100</v>
      </c>
      <c r="D5" s="14">
        <v>4</v>
      </c>
      <c r="E5" s="15"/>
      <c r="F5" s="16">
        <f>D5*E5</f>
        <v>0</v>
      </c>
    </row>
    <row r="6" ht="20.1" customHeight="1">
      <c r="A6" t="s" s="12">
        <v>13</v>
      </c>
      <c r="B6" t="s" s="13">
        <v>14</v>
      </c>
      <c r="C6" s="14">
        <v>100</v>
      </c>
      <c r="D6" s="14">
        <v>9</v>
      </c>
      <c r="E6" s="15"/>
      <c r="F6" s="16">
        <f>D6*E6</f>
        <v>0</v>
      </c>
    </row>
    <row r="7" ht="20.1" customHeight="1">
      <c r="A7" t="s" s="12">
        <v>15</v>
      </c>
      <c r="B7" t="s" s="13">
        <v>16</v>
      </c>
      <c r="C7" s="14">
        <v>100</v>
      </c>
      <c r="D7" s="14">
        <v>4</v>
      </c>
      <c r="E7" s="15"/>
      <c r="F7" s="16">
        <f>D7*E7</f>
        <v>0</v>
      </c>
    </row>
    <row r="8" ht="20.1" customHeight="1">
      <c r="A8" t="s" s="12">
        <v>17</v>
      </c>
      <c r="B8" t="s" s="13">
        <v>18</v>
      </c>
      <c r="C8" s="14">
        <v>100</v>
      </c>
      <c r="D8" s="14">
        <v>6</v>
      </c>
      <c r="E8" s="15"/>
      <c r="F8" s="16">
        <f>D8*E8</f>
        <v>0</v>
      </c>
    </row>
    <row r="9" ht="20.1" customHeight="1">
      <c r="A9" t="s" s="12">
        <v>19</v>
      </c>
      <c r="B9" t="s" s="13">
        <v>20</v>
      </c>
      <c r="C9" s="14">
        <v>100</v>
      </c>
      <c r="D9" s="14">
        <v>4</v>
      </c>
      <c r="E9" s="15"/>
      <c r="F9" s="16">
        <f>D9*E9</f>
        <v>0</v>
      </c>
    </row>
    <row r="10" ht="20.1" customHeight="1">
      <c r="A10" t="s" s="12">
        <v>21</v>
      </c>
      <c r="B10" t="s" s="13">
        <v>22</v>
      </c>
      <c r="C10" s="14">
        <v>100</v>
      </c>
      <c r="D10" s="14">
        <v>6</v>
      </c>
      <c r="E10" s="15"/>
      <c r="F10" s="16">
        <f>D10*E10</f>
        <v>0</v>
      </c>
    </row>
    <row r="11" ht="20.1" customHeight="1">
      <c r="A11" t="s" s="12">
        <v>23</v>
      </c>
      <c r="B11" t="s" s="13">
        <v>24</v>
      </c>
      <c r="C11" s="14">
        <v>100</v>
      </c>
      <c r="D11" s="14">
        <v>4</v>
      </c>
      <c r="E11" s="15"/>
      <c r="F11" s="16">
        <f>D11*E11</f>
        <v>0</v>
      </c>
    </row>
    <row r="12" ht="20.1" customHeight="1">
      <c r="A12" t="s" s="12">
        <v>25</v>
      </c>
      <c r="B12" t="s" s="13">
        <v>26</v>
      </c>
      <c r="C12" s="14">
        <v>100</v>
      </c>
      <c r="D12" s="14">
        <v>4</v>
      </c>
      <c r="E12" s="15"/>
      <c r="F12" s="16">
        <f>D12*E12</f>
        <v>0</v>
      </c>
    </row>
    <row r="13" ht="20.1" customHeight="1">
      <c r="A13" t="s" s="12">
        <v>27</v>
      </c>
      <c r="B13" t="s" s="13">
        <v>28</v>
      </c>
      <c r="C13" s="14">
        <v>100</v>
      </c>
      <c r="D13" s="14">
        <v>10</v>
      </c>
      <c r="E13" s="15"/>
      <c r="F13" s="16">
        <f>D13*E13</f>
        <v>0</v>
      </c>
    </row>
    <row r="14" ht="20.1" customHeight="1">
      <c r="A14" t="s" s="12">
        <v>29</v>
      </c>
      <c r="B14" t="s" s="13">
        <v>30</v>
      </c>
      <c r="C14" s="14">
        <v>100</v>
      </c>
      <c r="D14" s="14">
        <v>5</v>
      </c>
      <c r="E14" s="15"/>
      <c r="F14" s="16">
        <f>D14*E14</f>
        <v>0</v>
      </c>
    </row>
    <row r="15" ht="20.1" customHeight="1">
      <c r="A15" t="s" s="12">
        <v>6</v>
      </c>
      <c r="B15" s="17"/>
      <c r="C15" s="18"/>
      <c r="D15" s="18"/>
      <c r="E15" s="15"/>
      <c r="F15" s="16">
        <f>F3+F4+F5+F6+F7+F8+F9+F10+F11+F12+F13+F14</f>
        <v>0</v>
      </c>
    </row>
    <row r="16" ht="20.1" customHeight="1">
      <c r="A16" s="19"/>
      <c r="B16" s="17"/>
      <c r="C16" s="18"/>
      <c r="D16" s="18"/>
      <c r="E16" s="15"/>
      <c r="F16" s="15"/>
    </row>
    <row r="17" ht="20.1" customHeight="1">
      <c r="A17" s="19"/>
      <c r="B17" s="17"/>
      <c r="C17" s="18"/>
      <c r="D17" s="18"/>
      <c r="E17" s="15"/>
      <c r="F17" s="15"/>
    </row>
    <row r="18" ht="20.1" customHeight="1">
      <c r="A18" s="19"/>
      <c r="B18" s="17"/>
      <c r="C18" s="18"/>
      <c r="D18" s="18"/>
      <c r="E18" s="15"/>
      <c r="F18" s="15"/>
    </row>
    <row r="19" ht="20.1" customHeight="1">
      <c r="A19" s="19"/>
      <c r="B19" s="17"/>
      <c r="C19" s="18"/>
      <c r="D19" s="18"/>
      <c r="E19" s="15"/>
      <c r="F19" s="15"/>
    </row>
    <row r="20" ht="20.1" customHeight="1">
      <c r="A20" s="19"/>
      <c r="B20" s="17"/>
      <c r="C20" s="18"/>
      <c r="D20" s="18"/>
      <c r="E20" s="15"/>
      <c r="F20" s="15"/>
    </row>
    <row r="21" ht="19.9" customHeight="1">
      <c r="A21" s="20"/>
      <c r="B21" s="21"/>
      <c r="C21" s="21"/>
      <c r="D21" s="21"/>
      <c r="E21" s="21"/>
      <c r="F21" s="22"/>
    </row>
    <row r="22" ht="19.9" customHeight="1">
      <c r="A22" s="23"/>
      <c r="B22" s="24"/>
      <c r="C22" s="24"/>
      <c r="D22" s="24"/>
      <c r="E22" s="24"/>
      <c r="F22" s="25"/>
    </row>
    <row r="23" ht="19.9" customHeight="1">
      <c r="A23" s="23"/>
      <c r="B23" s="24"/>
      <c r="C23" s="24"/>
      <c r="D23" s="24"/>
      <c r="E23" s="24"/>
      <c r="F23" s="25"/>
    </row>
    <row r="24" ht="19.9" customHeight="1">
      <c r="A24" s="23"/>
      <c r="B24" s="24"/>
      <c r="C24" s="24"/>
      <c r="D24" s="24"/>
      <c r="E24" s="24"/>
      <c r="F24" s="25"/>
    </row>
    <row r="25" ht="19.9" customHeight="1">
      <c r="A25" s="23"/>
      <c r="B25" s="24"/>
      <c r="C25" s="24"/>
      <c r="D25" s="24"/>
      <c r="E25" s="24"/>
      <c r="F25" s="25"/>
    </row>
    <row r="26" ht="19.9" customHeight="1">
      <c r="A26" s="23"/>
      <c r="B26" s="24"/>
      <c r="C26" s="24"/>
      <c r="D26" s="24"/>
      <c r="E26" s="24"/>
      <c r="F26" s="25"/>
    </row>
    <row r="27" ht="19.9" customHeight="1">
      <c r="A27" s="23"/>
      <c r="B27" s="24"/>
      <c r="C27" s="24"/>
      <c r="D27" s="24"/>
      <c r="E27" s="24"/>
      <c r="F27" s="25"/>
    </row>
    <row r="28" ht="19.9" customHeight="1">
      <c r="A28" s="23"/>
      <c r="B28" s="24"/>
      <c r="C28" s="24"/>
      <c r="D28" s="24"/>
      <c r="E28" s="24"/>
      <c r="F28" s="25"/>
    </row>
    <row r="29" ht="19.9" customHeight="1">
      <c r="A29" s="23"/>
      <c r="B29" s="24"/>
      <c r="C29" s="24"/>
      <c r="D29" s="24"/>
      <c r="E29" s="24"/>
      <c r="F29" s="25"/>
    </row>
    <row r="30" ht="19.9" customHeight="1">
      <c r="A30" s="26"/>
      <c r="B30" s="27"/>
      <c r="C30" s="27"/>
      <c r="D30" s="27"/>
      <c r="E30" s="27"/>
      <c r="F30" s="28"/>
    </row>
  </sheetData>
  <mergeCells count="1">
    <mergeCell ref="A1:F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F26"/>
  <sheetViews>
    <sheetView workbookViewId="0" showGridLines="0" defaultGridColor="1"/>
  </sheetViews>
  <sheetFormatPr defaultColWidth="16.8333" defaultRowHeight="19.9" customHeight="1" outlineLevelRow="0" outlineLevelCol="0"/>
  <cols>
    <col min="1" max="1" width="22.3516" style="29" customWidth="1"/>
    <col min="2" max="2" width="25.1719" style="29" customWidth="1"/>
    <col min="3" max="6" width="16.3516" style="29" customWidth="1"/>
    <col min="7" max="256" width="16.8516" style="29" customWidth="1"/>
  </cols>
  <sheetData>
    <row r="1" ht="29.85" customHeight="1">
      <c r="A1" t="s" s="5">
        <v>31</v>
      </c>
      <c r="B1" t="s" s="5">
        <v>32</v>
      </c>
      <c r="C1" t="s" s="5">
        <v>33</v>
      </c>
      <c r="D1" t="s" s="5">
        <v>4</v>
      </c>
      <c r="E1" t="s" s="6">
        <v>5</v>
      </c>
      <c r="F1" t="s" s="6">
        <v>6</v>
      </c>
    </row>
    <row r="2" ht="21.6" customHeight="1">
      <c r="A2" t="s" s="30">
        <v>34</v>
      </c>
      <c r="B2" s="31">
        <v>43954</v>
      </c>
      <c r="C2" s="9">
        <v>1</v>
      </c>
      <c r="D2" s="9">
        <v>2</v>
      </c>
      <c r="E2" s="10"/>
      <c r="F2" s="11">
        <f>D2*E2</f>
        <v>0</v>
      </c>
    </row>
    <row r="3" ht="21.4" customHeight="1">
      <c r="A3" t="s" s="32">
        <v>35</v>
      </c>
      <c r="B3" s="33">
        <v>44015</v>
      </c>
      <c r="C3" s="14">
        <v>1</v>
      </c>
      <c r="D3" s="14">
        <v>2</v>
      </c>
      <c r="E3" s="15"/>
      <c r="F3" s="16">
        <f>D3*E3</f>
        <v>0</v>
      </c>
    </row>
    <row r="4" ht="21.4" customHeight="1">
      <c r="A4" t="s" s="32">
        <v>36</v>
      </c>
      <c r="B4" s="34">
        <v>44136</v>
      </c>
      <c r="C4" s="14">
        <v>1</v>
      </c>
      <c r="D4" s="14">
        <v>2</v>
      </c>
      <c r="E4" s="15"/>
      <c r="F4" s="16">
        <f>D4*E4</f>
        <v>0</v>
      </c>
    </row>
    <row r="5" ht="21.4" customHeight="1">
      <c r="A5" t="s" s="32">
        <v>37</v>
      </c>
      <c r="B5" t="s" s="35">
        <v>38</v>
      </c>
      <c r="C5" s="14">
        <v>1</v>
      </c>
      <c r="D5" s="14">
        <v>2</v>
      </c>
      <c r="E5" s="15"/>
      <c r="F5" s="16">
        <f>D5*E5</f>
        <v>0</v>
      </c>
    </row>
    <row r="6" ht="21.4" customHeight="1">
      <c r="A6" t="s" s="32">
        <v>39</v>
      </c>
      <c r="B6" t="s" s="35">
        <v>40</v>
      </c>
      <c r="C6" s="14">
        <v>1</v>
      </c>
      <c r="D6" s="14">
        <v>2</v>
      </c>
      <c r="E6" s="15"/>
      <c r="F6" s="16">
        <f>D6*E6</f>
        <v>0</v>
      </c>
    </row>
    <row r="7" ht="21.4" customHeight="1">
      <c r="A7" t="s" s="32">
        <v>41</v>
      </c>
      <c r="B7" t="s" s="35">
        <v>42</v>
      </c>
      <c r="C7" s="14">
        <v>1</v>
      </c>
      <c r="D7" s="14">
        <v>3</v>
      </c>
      <c r="E7" s="15"/>
      <c r="F7" s="16">
        <f>D7*E7</f>
        <v>0</v>
      </c>
    </row>
    <row r="8" ht="21.4" customHeight="1">
      <c r="A8" t="s" s="32">
        <v>43</v>
      </c>
      <c r="B8" t="s" s="35">
        <v>44</v>
      </c>
      <c r="C8" s="14">
        <v>1</v>
      </c>
      <c r="D8" s="14">
        <v>3</v>
      </c>
      <c r="E8" s="15"/>
      <c r="F8" s="16">
        <f>D8*E8</f>
        <v>0</v>
      </c>
    </row>
    <row r="9" ht="21.4" customHeight="1">
      <c r="A9" t="s" s="32">
        <v>45</v>
      </c>
      <c r="B9" s="33">
        <v>43985</v>
      </c>
      <c r="C9" s="14">
        <v>1</v>
      </c>
      <c r="D9" s="14">
        <v>2</v>
      </c>
      <c r="E9" s="15"/>
      <c r="F9" s="16">
        <f>D9*E9</f>
        <v>0</v>
      </c>
    </row>
    <row r="10" ht="21.4" customHeight="1">
      <c r="A10" t="s" s="32">
        <v>46</v>
      </c>
      <c r="B10" t="s" s="35">
        <v>47</v>
      </c>
      <c r="C10" s="14">
        <v>1</v>
      </c>
      <c r="D10" s="14">
        <v>3</v>
      </c>
      <c r="E10" s="15"/>
      <c r="F10" s="16">
        <f>D10*E10</f>
        <v>0</v>
      </c>
    </row>
    <row r="11" ht="20.1" customHeight="1">
      <c r="A11" s="19"/>
      <c r="B11" s="36"/>
      <c r="C11" s="18"/>
      <c r="D11" s="18"/>
      <c r="E11" s="15"/>
      <c r="F11" s="16">
        <f>D11*E11</f>
        <v>0</v>
      </c>
    </row>
    <row r="12" ht="20.1" customHeight="1">
      <c r="A12" s="19"/>
      <c r="B12" s="36"/>
      <c r="C12" s="18"/>
      <c r="D12" s="18"/>
      <c r="E12" s="15"/>
      <c r="F12" s="16">
        <f>D12*E12</f>
        <v>0</v>
      </c>
    </row>
    <row r="13" ht="20.1" customHeight="1">
      <c r="A13" s="19"/>
      <c r="B13" s="36"/>
      <c r="C13" s="18"/>
      <c r="D13" s="18"/>
      <c r="E13" s="15"/>
      <c r="F13" s="16">
        <f>D13*E13</f>
        <v>0</v>
      </c>
    </row>
    <row r="14" ht="20.1" customHeight="1">
      <c r="A14" t="s" s="12">
        <v>6</v>
      </c>
      <c r="B14" s="36"/>
      <c r="C14" s="18"/>
      <c r="D14" s="18"/>
      <c r="E14" s="15"/>
      <c r="F14" s="16">
        <f>F2+F3+F4+F5+F6+F7+F8+F9+F10+F11+F12+F13</f>
        <v>0</v>
      </c>
    </row>
    <row r="15" ht="19.9" customHeight="1">
      <c r="A15" s="20"/>
      <c r="B15" s="21"/>
      <c r="C15" s="21"/>
      <c r="D15" s="21"/>
      <c r="E15" s="21"/>
      <c r="F15" s="22"/>
    </row>
    <row r="16" ht="19.9" customHeight="1">
      <c r="A16" s="23"/>
      <c r="B16" s="24"/>
      <c r="C16" s="24"/>
      <c r="D16" s="24"/>
      <c r="E16" s="24"/>
      <c r="F16" s="25"/>
    </row>
    <row r="17" ht="19.9" customHeight="1">
      <c r="A17" s="23"/>
      <c r="B17" s="24"/>
      <c r="C17" s="24"/>
      <c r="D17" s="24"/>
      <c r="E17" s="24"/>
      <c r="F17" s="25"/>
    </row>
    <row r="18" ht="19.9" customHeight="1">
      <c r="A18" s="23"/>
      <c r="B18" s="24"/>
      <c r="C18" s="24"/>
      <c r="D18" s="24"/>
      <c r="E18" s="24"/>
      <c r="F18" s="25"/>
    </row>
    <row r="19" ht="19.9" customHeight="1">
      <c r="A19" s="23"/>
      <c r="B19" s="24"/>
      <c r="C19" s="24"/>
      <c r="D19" s="24"/>
      <c r="E19" s="24"/>
      <c r="F19" s="25"/>
    </row>
    <row r="20" ht="19.9" customHeight="1">
      <c r="A20" s="23"/>
      <c r="B20" s="24"/>
      <c r="C20" s="24"/>
      <c r="D20" s="24"/>
      <c r="E20" s="24"/>
      <c r="F20" s="25"/>
    </row>
    <row r="21" ht="19.9" customHeight="1">
      <c r="A21" s="23"/>
      <c r="B21" s="24"/>
      <c r="C21" s="24"/>
      <c r="D21" s="24"/>
      <c r="E21" s="24"/>
      <c r="F21" s="25"/>
    </row>
    <row r="22" ht="19.9" customHeight="1">
      <c r="A22" s="23"/>
      <c r="B22" s="24"/>
      <c r="C22" s="24"/>
      <c r="D22" s="24"/>
      <c r="E22" s="24"/>
      <c r="F22" s="25"/>
    </row>
    <row r="23" ht="19.9" customHeight="1">
      <c r="A23" s="23"/>
      <c r="B23" s="24"/>
      <c r="C23" s="24"/>
      <c r="D23" s="24"/>
      <c r="E23" s="24"/>
      <c r="F23" s="25"/>
    </row>
    <row r="24" ht="19.9" customHeight="1">
      <c r="A24" s="23"/>
      <c r="B24" s="24"/>
      <c r="C24" s="24"/>
      <c r="D24" s="24"/>
      <c r="E24" s="24"/>
      <c r="F24" s="25"/>
    </row>
    <row r="25" ht="19.9" customHeight="1">
      <c r="A25" s="23"/>
      <c r="B25" s="24"/>
      <c r="C25" s="24"/>
      <c r="D25" s="24"/>
      <c r="E25" s="24"/>
      <c r="F25" s="25"/>
    </row>
    <row r="26" ht="19.9" customHeight="1">
      <c r="A26" s="26"/>
      <c r="B26" s="27"/>
      <c r="C26" s="27"/>
      <c r="D26" s="27"/>
      <c r="E26" s="27"/>
      <c r="F26" s="28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26"/>
  <sheetViews>
    <sheetView workbookViewId="0" showGridLines="0" defaultGridColor="1"/>
  </sheetViews>
  <sheetFormatPr defaultColWidth="16.8333" defaultRowHeight="19.9" customHeight="1" outlineLevelRow="0" outlineLevelCol="0"/>
  <cols>
    <col min="1" max="1" width="22.3516" style="37" customWidth="1"/>
    <col min="2" max="2" width="25.1719" style="37" customWidth="1"/>
    <col min="3" max="6" width="16.3516" style="37" customWidth="1"/>
    <col min="7" max="256" width="16.8516" style="37" customWidth="1"/>
  </cols>
  <sheetData>
    <row r="1" ht="29.85" customHeight="1">
      <c r="A1" t="s" s="5">
        <v>48</v>
      </c>
      <c r="B1" t="s" s="6">
        <v>49</v>
      </c>
      <c r="C1" t="s" s="5">
        <v>3</v>
      </c>
      <c r="D1" t="s" s="5">
        <v>4</v>
      </c>
      <c r="E1" t="s" s="6">
        <v>5</v>
      </c>
      <c r="F1" t="s" s="6">
        <v>6</v>
      </c>
    </row>
    <row r="2" ht="20.25" customHeight="1">
      <c r="A2" t="s" s="7">
        <v>50</v>
      </c>
      <c r="B2" t="s" s="8">
        <v>51</v>
      </c>
      <c r="C2" s="9">
        <v>12</v>
      </c>
      <c r="D2" s="9">
        <v>2</v>
      </c>
      <c r="E2" s="10"/>
      <c r="F2" s="11">
        <f>D2*E2</f>
        <v>0</v>
      </c>
    </row>
    <row r="3" ht="20.1" customHeight="1">
      <c r="A3" t="s" s="12">
        <v>52</v>
      </c>
      <c r="B3" t="s" s="13">
        <v>53</v>
      </c>
      <c r="C3" s="14">
        <v>12</v>
      </c>
      <c r="D3" s="14">
        <v>3</v>
      </c>
      <c r="E3" s="15"/>
      <c r="F3" s="16">
        <f>D3*E3</f>
        <v>0</v>
      </c>
    </row>
    <row r="4" ht="20.1" customHeight="1">
      <c r="A4" t="s" s="12">
        <v>54</v>
      </c>
      <c r="B4" t="s" s="13">
        <v>53</v>
      </c>
      <c r="C4" s="14">
        <v>12</v>
      </c>
      <c r="D4" s="14">
        <v>3</v>
      </c>
      <c r="E4" s="15"/>
      <c r="F4" s="16">
        <f>D4*E4</f>
        <v>0</v>
      </c>
    </row>
    <row r="5" ht="20.1" customHeight="1">
      <c r="A5" t="s" s="12">
        <v>55</v>
      </c>
      <c r="B5" t="s" s="13">
        <v>56</v>
      </c>
      <c r="C5" s="14">
        <v>12</v>
      </c>
      <c r="D5" s="14">
        <v>2</v>
      </c>
      <c r="E5" s="15"/>
      <c r="F5" s="16">
        <f>D5*E5</f>
        <v>0</v>
      </c>
    </row>
    <row r="6" ht="20.1" customHeight="1">
      <c r="A6" t="s" s="12">
        <v>57</v>
      </c>
      <c r="B6" t="s" s="13">
        <v>58</v>
      </c>
      <c r="C6" s="14">
        <v>10</v>
      </c>
      <c r="D6" s="14">
        <v>3</v>
      </c>
      <c r="E6" s="15"/>
      <c r="F6" s="16">
        <f>D6*E6</f>
        <v>0</v>
      </c>
    </row>
    <row r="7" ht="20.1" customHeight="1">
      <c r="A7" t="s" s="12">
        <v>59</v>
      </c>
      <c r="B7" t="s" s="13">
        <v>60</v>
      </c>
      <c r="C7" s="14">
        <v>10</v>
      </c>
      <c r="D7" s="14">
        <v>3</v>
      </c>
      <c r="E7" s="15"/>
      <c r="F7" s="16">
        <f>D7*E7</f>
        <v>0</v>
      </c>
    </row>
    <row r="8" ht="20.1" customHeight="1">
      <c r="A8" t="s" s="12">
        <v>61</v>
      </c>
      <c r="B8" t="s" s="13">
        <v>62</v>
      </c>
      <c r="C8" s="14">
        <v>10</v>
      </c>
      <c r="D8" s="14">
        <v>3</v>
      </c>
      <c r="E8" s="15"/>
      <c r="F8" s="16">
        <f>D8*E8</f>
        <v>0</v>
      </c>
    </row>
    <row r="9" ht="20.1" customHeight="1">
      <c r="A9" t="s" s="12">
        <v>63</v>
      </c>
      <c r="B9" t="s" s="13">
        <v>64</v>
      </c>
      <c r="C9" s="14">
        <v>10</v>
      </c>
      <c r="D9" s="14">
        <v>3</v>
      </c>
      <c r="E9" s="15"/>
      <c r="F9" s="16">
        <f>D9*E9</f>
        <v>0</v>
      </c>
    </row>
    <row r="10" ht="20.1" customHeight="1">
      <c r="A10" s="19"/>
      <c r="B10" s="17"/>
      <c r="C10" s="18"/>
      <c r="D10" s="18"/>
      <c r="E10" s="15"/>
      <c r="F10" s="16">
        <f>D10*E10</f>
        <v>0</v>
      </c>
    </row>
    <row r="11" ht="20.1" customHeight="1">
      <c r="A11" s="19"/>
      <c r="B11" s="17"/>
      <c r="C11" s="18"/>
      <c r="D11" s="18"/>
      <c r="E11" s="15"/>
      <c r="F11" s="16">
        <f>D11*E11</f>
        <v>0</v>
      </c>
    </row>
    <row r="12" ht="20.1" customHeight="1">
      <c r="A12" s="19"/>
      <c r="B12" s="17"/>
      <c r="C12" s="18"/>
      <c r="D12" s="18"/>
      <c r="E12" s="15"/>
      <c r="F12" s="16">
        <f>D12*E12</f>
        <v>0</v>
      </c>
    </row>
    <row r="13" ht="20.1" customHeight="1">
      <c r="A13" s="19"/>
      <c r="B13" s="17"/>
      <c r="C13" s="18"/>
      <c r="D13" s="18"/>
      <c r="E13" s="15"/>
      <c r="F13" s="16">
        <f>D13*E13</f>
        <v>0</v>
      </c>
    </row>
    <row r="14" ht="20.1" customHeight="1">
      <c r="A14" t="s" s="12">
        <v>6</v>
      </c>
      <c r="B14" s="17"/>
      <c r="C14" s="18"/>
      <c r="D14" s="18"/>
      <c r="E14" s="15"/>
      <c r="F14" s="16">
        <f>F2+F3+F4+F5+F6+F7+F8+F9+F10+F11+F12+F13</f>
        <v>0</v>
      </c>
    </row>
    <row r="15" ht="20.1" customHeight="1">
      <c r="A15" s="19"/>
      <c r="B15" t="s" s="13">
        <v>65</v>
      </c>
      <c r="C15" s="18"/>
      <c r="D15" s="18"/>
      <c r="E15" s="15"/>
      <c r="F15" s="15"/>
    </row>
    <row r="16" ht="19.9" customHeight="1">
      <c r="A16" s="20"/>
      <c r="B16" s="21"/>
      <c r="C16" s="21"/>
      <c r="D16" s="21"/>
      <c r="E16" s="21"/>
      <c r="F16" s="22"/>
    </row>
    <row r="17" ht="19.9" customHeight="1">
      <c r="A17" s="23"/>
      <c r="B17" s="24"/>
      <c r="C17" s="24"/>
      <c r="D17" s="24"/>
      <c r="E17" s="24"/>
      <c r="F17" s="25"/>
    </row>
    <row r="18" ht="19.9" customHeight="1">
      <c r="A18" s="23"/>
      <c r="B18" s="24"/>
      <c r="C18" s="24"/>
      <c r="D18" s="24"/>
      <c r="E18" s="24"/>
      <c r="F18" s="25"/>
    </row>
    <row r="19" ht="19.9" customHeight="1">
      <c r="A19" s="23"/>
      <c r="B19" s="24"/>
      <c r="C19" s="24"/>
      <c r="D19" s="24"/>
      <c r="E19" s="24"/>
      <c r="F19" s="25"/>
    </row>
    <row r="20" ht="19.9" customHeight="1">
      <c r="A20" s="23"/>
      <c r="B20" s="24"/>
      <c r="C20" s="24"/>
      <c r="D20" s="24"/>
      <c r="E20" s="24"/>
      <c r="F20" s="25"/>
    </row>
    <row r="21" ht="19.9" customHeight="1">
      <c r="A21" s="23"/>
      <c r="B21" s="24"/>
      <c r="C21" s="24"/>
      <c r="D21" s="24"/>
      <c r="E21" s="24"/>
      <c r="F21" s="25"/>
    </row>
    <row r="22" ht="19.9" customHeight="1">
      <c r="A22" s="23"/>
      <c r="B22" s="24"/>
      <c r="C22" s="24"/>
      <c r="D22" s="24"/>
      <c r="E22" s="24"/>
      <c r="F22" s="25"/>
    </row>
    <row r="23" ht="19.9" customHeight="1">
      <c r="A23" s="23"/>
      <c r="B23" s="24"/>
      <c r="C23" s="24"/>
      <c r="D23" s="24"/>
      <c r="E23" s="24"/>
      <c r="F23" s="25"/>
    </row>
    <row r="24" ht="19.9" customHeight="1">
      <c r="A24" s="23"/>
      <c r="B24" s="24"/>
      <c r="C24" s="24"/>
      <c r="D24" s="24"/>
      <c r="E24" s="24"/>
      <c r="F24" s="25"/>
    </row>
    <row r="25" ht="19.9" customHeight="1">
      <c r="A25" s="23"/>
      <c r="B25" s="24"/>
      <c r="C25" s="24"/>
      <c r="D25" s="24"/>
      <c r="E25" s="24"/>
      <c r="F25" s="25"/>
    </row>
    <row r="26" ht="19.9" customHeight="1">
      <c r="A26" s="26"/>
      <c r="B26" s="27"/>
      <c r="C26" s="27"/>
      <c r="D26" s="27"/>
      <c r="E26" s="27"/>
      <c r="F26" s="28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